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wnloads\EARL Martinet - Christophe Martinet Unicoque\Dossier d_instruction\"/>
    </mc:Choice>
  </mc:AlternateContent>
  <xr:revisionPtr revIDLastSave="0" documentId="13_ncr:1_{A9C720CD-7F9D-4F38-9A44-72FB8B12440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<sst xmlns="http://schemas.openxmlformats.org/spreadsheetml/2006/main" count="892" uniqueCount="352">
  <si>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</si>
  <si>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</si>
  <si>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</si>
  <si>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</si>
  <si>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</si>
  <si>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</si>
  <si>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</si>
  <si>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</si>
  <si>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</si>
  <si>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</si>
  <si>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</si>
  <si>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</si>
  <si>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</si>
  <si>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</si>
  <si>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</si>
  <si>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</si>
  <si>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</si>
  <si>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</si>
  <si>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</si>
  <si>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</si>
  <si>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</si>
  <si>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</si>
  <si>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</si>
  <si>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</si>
  <si>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</si>
  <si>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</si>
  <si>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</si>
  <si>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</si>
  <si>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</si>
  <si>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</si>
  <si>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</si>
  <si>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</si>
  <si>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</si>
  <si>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</si>
  <si>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</si>
  <si>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</si>
  <si>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</si>
  <si>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</si>
  <si>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</si>
  <si>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</si>
  <si>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</si>
  <si>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</si>
  <si>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</si>
  <si>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</si>
  <si>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</si>
  <si>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</si>
  <si>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</si>
  <si>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</si>
  <si>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</si>
  <si>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</si>
  <si>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</si>
  <si>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</si>
  <si>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</si>
  <si>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</si>
  <si>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</si>
  <si>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</si>
  <si>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</si>
  <si>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</si>
  <si>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</si>
  <si>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</si>
  <si>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</si>
  <si>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</si>
  <si>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</si>
  <si>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</si>
  <si>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</si>
  <si>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</si>
  <si>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</si>
  <si>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</si>
  <si>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</si>
  <si>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</si>
  <si>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</si>
  <si>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</si>
  <si>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</si>
  <si>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</si>
  <si>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</si>
  <si>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</si>
  <si>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</si>
  <si>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</si>
  <si>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</si>
  <si>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</si>
  <si>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</si>
  <si>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</si>
  <si>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</si>
  <si>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</si>
  <si>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</si>
  <si>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</si>
  <si>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</si>
  <si>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</si>
  <si>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</si>
  <si>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</si>
  <si>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</si>
  <si>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</si>
  <si>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</si>
  <si>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</si>
  <si>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</si>
  <si>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</si>
  <si>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</si>
  <si>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</si>
  <si>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</si>
  <si>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</si>
  <si>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</si>
  <si>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</si>
  <si>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</si>
  <si>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</si>
  <si>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</si>
  <si>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</si>
  <si>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</si>
  <si>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</si>
  <si>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</si>
  <si>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</si>
  <si>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</si>
  <si>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</si>
  <si>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</si>
  <si>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</si>
  <si>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</si>
  <si>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</si>
  <si>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</si>
  <si>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</si>
  <si>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</si>
  <si>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</si>
  <si>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</si>
  <si>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</si>
  <si>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</si>
  <si>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</si>
  <si>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</si>
  <si>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</si>
  <si>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</si>
  <si>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</si>
  <si>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</si>
  <si>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</si>
  <si>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</si>
  <si>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</si>
  <si>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</si>
  <si>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</si>
  <si>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</si>
  <si>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</si>
  <si>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</si>
  <si>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</si>
  <si>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</si>
  <si>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</si>
  <si>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</si>
  <si>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</si>
  <si>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</si>
  <si>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</si>
  <si>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</si>
  <si>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</si>
  <si>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</si>
  <si>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</si>
  <si>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</si>
  <si>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</si>
  <si>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</si>
  <si>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</si>
  <si>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</si>
  <si>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</si>
  <si>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</si>
  <si>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</si>
  <si>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</si>
  <si>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</si>
  <si>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</si>
  <si>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</si>
  <si>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</si>
  <si>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</si>
  <si>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</si>
  <si>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</si>
  <si>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</si>
  <si>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</si>
  <si>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</si>
  <si>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</si>
  <si>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</si>
  <si>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</si>
  <si>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</si>
  <si>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</si>
  <si>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</si>
  <si>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</si>
  <si>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</si>
  <si>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</si>
  <si>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</si>
  <si>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</si>
  <si>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</si>
  <si>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</si>
  <si>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</si>
  <si>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</si>
  <si>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</si>
  <si>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</si>
  <si>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</si>
  <si>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</si>
  <si>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</si>
  <si>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</si>
  <si>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</si>
  <si>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</si>
  <si>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</si>
  <si>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</si>
  <si>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</si>
  <si>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</si>
  <si>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</si>
  <si>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</si>
  <si>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</si>
  <si>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</si>
  <si>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</si>
  <si>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</si>
  <si>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</si>
  <si>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</si>
  <si>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</si>
  <si>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</si>
  <si>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</si>
  <si>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</si>
  <si>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</si>
  <si>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</si>
  <si>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</si>
  <si>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</si>
  <si>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</si>
  <si>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</si>
  <si>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</si>
  <si>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</si>
  <si>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</si>
  <si>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</si>
  <si>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</si>
  <si>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</si>
  <si>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</si>
  <si>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</si>
  <si>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</si>
  <si>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</si>
  <si>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</si>
  <si>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</si>
  <si>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</si>
  <si>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</si>
  <si>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</si>
  <si>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</si>
  <si>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</si>
  <si>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</si>
  <si>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</si>
  <si>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</si>
  <si>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</si>
  <si>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</si>
  <si>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</si>
  <si>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</si>
  <si>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</si>
  <si>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</si>
  <si>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</si>
  <si>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</si>
  <si>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</si>
  <si>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</si>
  <si>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</si>
  <si>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</si>
  <si>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</si>
  <si>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</si>
  <si>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</si>
  <si>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</si>
  <si>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</si>
  <si>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</si>
  <si>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</si>
  <si>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</si>
  <si>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</si>
  <si>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</si>
  <si>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</si>
  <si>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</si>
  <si>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</si>
  <si>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</si>
  <si>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</si>
  <si>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</si>
  <si>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</si>
  <si>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</si>
  <si>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</si>
  <si>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</si>
  <si>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</si>
  <si>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</si>
  <si>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</si>
  <si>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</si>
  <si>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</si>
  <si>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</si>
  <si>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</si>
  <si>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</si>
  <si>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</si>
  <si>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</si>
  <si>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</si>
  <si>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</si>
  <si>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</si>
  <si>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</si>
  <si>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</si>
  <si>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</si>
  <si>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</si>
  <si>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</si>
  <si>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</si>
  <si>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</si>
  <si>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</si>
  <si>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</si>
  <si>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</si>
  <si>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</si>
  <si>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</si>
  <si>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</si>
  <si>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</si>
  <si>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</si>
  <si>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</si>
  <si>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</si>
  <si>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</si>
  <si>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</si>
  <si>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</si>
  <si>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</si>
  <si>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</si>
  <si>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</si>
  <si>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</si>
  <si>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</si>
  <si>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</si>
  <si>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</si>
  <si>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</si>
  <si>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</si>
  <si>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</si>
  <si>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</si>
  <si>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</si>
  <si>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</si>
  <si>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</si>
  <si>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</si>
  <si>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</si>
  <si>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</si>
  <si>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</si>
  <si>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</si>
  <si>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</si>
  <si>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</si>
  <si>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</si>
  <si>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</si>
  <si>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</si>
  <si>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</si>
  <si>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</si>
  <si>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</si>
  <si>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</si>
  <si>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</si>
  <si>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</si>
  <si>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</si>
  <si>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</si>
  <si>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</si>
  <si>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</si>
  <si>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</si>
  <si>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</si>
  <si>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</si>
  <si>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</si>
  <si>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</si>
  <si>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</si>
  <si>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</si>
  <si>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</si>
  <si>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</si>
  <si>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</si>
  <si>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</si>
  <si>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</si>
  <si>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</si>
  <si>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</si>
  <si>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</si>
  <si>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</si>
  <si>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</si>
  <si>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</si>
  <si>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</si>
  <si>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</si>
  <si>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Pinel-Hauterive (47380)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</si>
</sst>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D22" sqref="D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4.8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4.8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666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94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(41.5*3)/3</f>
        <v>41.5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41.5+B8</f>
        <v>46.3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43.2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75.327999999999975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75.327999999999975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176.18438095238093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176.18438095238093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251.51238095238091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251.51238095238091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1.2483863029418936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1.2483863029418936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-29.961271270605444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-29.961271270605444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9" zoomScaleNormal="100" zoomScaleSheetLayoutView="50" workbookViewId="0">
      <selection activeCell="C138" sqref="C13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3" width="12.21875" style="2" bestFit="1" customWidth="1"/>
    <col min="4" max="12" width="11.5546875" style="2" bestFit="1" customWidth="1"/>
    <col min="13" max="13" width="11.5546875" bestFit="1" customWidth="1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1.2483863029418936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1.2483863029418936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0.32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2.2000000000000002E-2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5.2799999999999993E-2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0.19347299999999998</v>
      </c>
    </row>
    <row r="20" spans="1:108" x14ac:dyDescent="0.3">
      <c r="B20" s="7" t="s">
        <v>321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">
      <c r="B24" s="7" t="s">
        <v>323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0.12354999999999998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326</v>
      </c>
      <c r="C29" s="80">
        <v>0.15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0.15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1.949385E-2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1.949385E-2</v>
      </c>
    </row>
    <row r="32" spans="1:108" s="16" customFormat="1" x14ac:dyDescent="0.3">
      <c r="A32" s="18"/>
      <c r="B32" s="19" t="s">
        <v>186</v>
      </c>
      <c r="C32" s="81">
        <f>C25+C26+C31</f>
        <v>0.14304384999999997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0.14304384999999997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0.50519784999999995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0.50519784999999995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0.48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3.3000000000000002E-2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7.9199999999999993E-2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0.19347299999999998</v>
      </c>
    </row>
    <row r="47" spans="1:108" x14ac:dyDescent="0.3">
      <c r="B47" s="7" t="s">
        <v>321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">
      <c r="B51" s="7" t="s">
        <v>323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0.18459999999999996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326</v>
      </c>
      <c r="C56" s="80">
        <v>0.15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0.15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1.949385E-2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1.949385E-2</v>
      </c>
    </row>
    <row r="59" spans="1:108" s="16" customFormat="1" x14ac:dyDescent="0.3">
      <c r="A59" s="18"/>
      <c r="B59" s="19" t="s">
        <v>186</v>
      </c>
      <c r="C59" s="81">
        <f>C52+C53+C58</f>
        <v>0.20409384999999997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0.20409384999999997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0.64930584999999996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0.64930584999999996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0.64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4.4000000000000004E-2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0.10559999999999999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0.27638999999999997</v>
      </c>
    </row>
    <row r="74" spans="1:108" x14ac:dyDescent="0.3">
      <c r="B74" s="7" t="s">
        <v>321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">
      <c r="B78" s="7" t="s">
        <v>323</v>
      </c>
      <c r="C78" s="80">
        <v>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0.22969999999999999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">
      <c r="B82" s="7" t="s">
        <v>325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326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2.0620537499999998E-2</v>
      </c>
    </row>
    <row r="86" spans="1:108" s="16" customFormat="1" x14ac:dyDescent="0.3">
      <c r="A86" s="18"/>
      <c r="B86" s="19" t="s">
        <v>186</v>
      </c>
      <c r="C86" s="81">
        <f>C79+C80+C85</f>
        <v>0.2503205375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0.2503205375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0.86236253749999991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0.86236253749999991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0.8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5.5E-2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0.13200000000000001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0.43301099999999998</v>
      </c>
    </row>
    <row r="101" spans="1:108" x14ac:dyDescent="0.3">
      <c r="B101" s="7" t="s">
        <v>321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">
      <c r="B105" s="7" t="s">
        <v>323</v>
      </c>
      <c r="C105" s="80">
        <v>10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0.25869999999999999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325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326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0.2220093075</v>
      </c>
    </row>
    <row r="113" spans="1:108" s="16" customFormat="1" x14ac:dyDescent="0.3">
      <c r="A113" s="18"/>
      <c r="B113" s="19" t="s">
        <v>186</v>
      </c>
      <c r="C113" s="81">
        <f>C106+C107+C112</f>
        <v>0.48070930749999996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0.48070930749999996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1.3332853075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1.3332853075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0.96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6.6000000000000003E-2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0.15839999999999999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0.48214699999999994</v>
      </c>
    </row>
    <row r="128" spans="1:108" x14ac:dyDescent="0.3">
      <c r="B128" s="7" t="s">
        <v>321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">
      <c r="B132" s="7" t="s">
        <v>323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0.31089999999999995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325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326</v>
      </c>
      <c r="C137" s="80">
        <v>9.9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9.9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0.28185003749999998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0.28185003749999998</v>
      </c>
    </row>
    <row r="140" spans="1:108" s="16" customFormat="1" x14ac:dyDescent="0.3">
      <c r="A140" s="18"/>
      <c r="B140" s="19" t="s">
        <v>186</v>
      </c>
      <c r="C140" s="81">
        <f>C133+C134+C139</f>
        <v>0.59275003749999988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0.59275003749999988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1.5783750374999999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1.5783750374999999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4.9285265824999991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4.9285265824999991</v>
      </c>
    </row>
    <row r="143" spans="1:108" x14ac:dyDescent="0.3">
      <c r="B143" s="71" t="s">
        <v>222</v>
      </c>
      <c r="C143" s="71">
        <f>(C142-C5*5)</f>
        <v>-1.313404932209469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-6.3043436746054509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-6.3043436746054509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176.18438095238093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176.18438095238093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75.327999999999975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75.327999999999975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-6.3043436746054509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176.18438095238093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75.327999999999975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257.81672462698634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-6.3043436746054509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158.56594285714286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75.327999999999975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210.50454857142856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216.80889224603402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2023-12-04T09:35:55Z</dcterms:modified>
</cp:coreProperties>
</file>