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wnloads\EARL de Bagatelle - François Madembasy Unicoque\"/>
    </mc:Choice>
  </mc:AlternateContent>
  <xr:revisionPtr revIDLastSave="0" documentId="13_ncr:1_{B2448FCF-5648-4CAC-895A-996BB20695E0}" xr6:coauthVersionLast="47" xr6:coauthVersionMax="47" xr10:uidLastSave="{00000000-0000-0000-0000-000000000000}"/>
  <bookViews>
    <workbookView xWindow="-108" yWindow="-108" windowWidth="23256" windowHeight="12576" tabRatio="677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5" l="1"/>
  <c r="C136" i="5"/>
  <c r="C135" i="5"/>
  <c r="C110" i="5"/>
  <c r="C109" i="5"/>
  <c r="C108" i="5"/>
  <c r="C29" i="5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G127" i="5"/>
  <c r="G130" i="5" s="1"/>
  <c r="G141" i="5" s="1"/>
  <c r="H100" i="5"/>
  <c r="H103" i="5" s="1"/>
  <c r="H114" i="5" s="1"/>
  <c r="F73" i="5"/>
  <c r="F76" i="5" s="1"/>
  <c r="F87" i="5" s="1"/>
  <c r="J73" i="5"/>
  <c r="J76" i="5" s="1"/>
  <c r="J87" i="5" s="1"/>
  <c r="F46" i="5"/>
  <c r="F49" i="5" s="1"/>
  <c r="F60" i="5" s="1"/>
  <c r="H127" i="5"/>
  <c r="H130" i="5" s="1"/>
  <c r="H141" i="5" s="1"/>
  <c r="I100" i="5"/>
  <c r="I103" i="5" s="1"/>
  <c r="I114" i="5" s="1"/>
  <c r="K73" i="5"/>
  <c r="K76" i="5" s="1"/>
  <c r="K87" i="5" s="1"/>
  <c r="K46" i="5"/>
  <c r="K49" i="5" s="1"/>
  <c r="K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D100" i="5"/>
  <c r="D103" i="5" s="1"/>
  <c r="D114" i="5" s="1"/>
  <c r="L100" i="5"/>
  <c r="L103" i="5" s="1"/>
  <c r="L114" i="5" s="1"/>
  <c r="J46" i="5"/>
  <c r="J49" i="5" s="1"/>
  <c r="J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G46" i="5"/>
  <c r="G49" i="5" s="1"/>
  <c r="G60" i="5" s="1"/>
  <c r="C46" i="5"/>
  <c r="C49" i="5" s="1"/>
  <c r="C60" i="5" s="1"/>
  <c r="E19" i="5"/>
  <c r="E22" i="5" s="1"/>
  <c r="E33" i="5" s="1"/>
  <c r="I19" i="5"/>
  <c r="I22" i="5" s="1"/>
  <c r="I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<sst xmlns="http://schemas.openxmlformats.org/spreadsheetml/2006/main" count="885" uniqueCount="347">
  <si>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</si>
  <si>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</si>
  <si>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</si>
  <si>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</si>
  <si>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</si>
  <si>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</si>
  <si>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</si>
  <si>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</si>
  <si>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</si>
  <si>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</si>
  <si>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</si>
  <si>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</si>
  <si>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</si>
  <si>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</si>
  <si>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</si>
  <si>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</si>
  <si>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</si>
  <si>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</si>
  <si>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</si>
  <si>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</si>
  <si>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</si>
  <si>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</si>
  <si>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</si>
  <si>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</si>
  <si>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</si>
  <si>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</si>
  <si>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</si>
  <si>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</si>
  <si>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</si>
  <si>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</si>
  <si>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</si>
  <si>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</si>
  <si>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</si>
  <si>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</si>
  <si>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</si>
  <si>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</si>
  <si>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</si>
  <si>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</si>
  <si>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</si>
  <si>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</si>
  <si>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</si>
  <si>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</si>
  <si>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</si>
  <si>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</si>
  <si>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</si>
  <si>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</si>
  <si>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</si>
  <si>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</si>
  <si>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</si>
  <si>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</si>
  <si>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</si>
  <si>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</si>
  <si>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</si>
  <si>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</si>
  <si>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</si>
  <si>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</si>
  <si>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</si>
  <si>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</si>
  <si>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</si>
  <si>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</si>
  <si>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</si>
  <si>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</si>
  <si>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</si>
  <si>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</si>
  <si>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</si>
  <si>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</si>
  <si>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</si>
  <si>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</si>
  <si>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</si>
  <si>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</si>
  <si>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</si>
  <si>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</si>
  <si>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</si>
  <si>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</si>
  <si>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</si>
  <si>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</si>
  <si>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</si>
  <si>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</si>
  <si>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</si>
  <si>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</si>
  <si>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</si>
  <si>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</si>
  <si>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</si>
  <si>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</si>
  <si>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</si>
  <si>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</si>
  <si>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</si>
  <si>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</si>
  <si>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</si>
  <si>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</si>
  <si>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</si>
  <si>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</si>
  <si>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</si>
  <si>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</si>
  <si>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</si>
  <si>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</si>
  <si>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</si>
  <si>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</si>
  <si>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</si>
  <si>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</si>
  <si>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</si>
  <si>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</si>
  <si>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</si>
  <si>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</si>
  <si>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</si>
  <si>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</si>
  <si>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</si>
  <si>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</si>
  <si>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</si>
  <si>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</si>
  <si>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</si>
  <si>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</si>
  <si>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</si>
  <si>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</si>
  <si>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</si>
  <si>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</si>
  <si>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</si>
  <si>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</si>
  <si>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</si>
  <si>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</si>
  <si>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</si>
  <si>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</si>
  <si>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</si>
  <si>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</si>
  <si>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</si>
  <si>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</si>
  <si>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</si>
  <si>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</si>
  <si>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</si>
  <si>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</si>
  <si>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</si>
  <si>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</si>
  <si>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</si>
  <si>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</si>
  <si>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</si>
  <si>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</si>
  <si>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</si>
  <si>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</si>
  <si>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</si>
  <si>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</si>
  <si>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</si>
  <si>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</si>
  <si>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</si>
  <si>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</si>
  <si>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</si>
  <si>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</si>
  <si>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</si>
  <si>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</si>
  <si>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</si>
  <si>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</si>
  <si>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</si>
  <si>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</si>
  <si>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</si>
  <si>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</si>
  <si>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</si>
  <si>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</si>
  <si>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</si>
  <si>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</si>
  <si>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</si>
  <si>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</si>
  <si>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</si>
  <si>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</si>
  <si>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</si>
  <si>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</si>
  <si>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</si>
  <si>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</si>
  <si>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</si>
  <si>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</si>
  <si>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</si>
  <si>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</si>
  <si>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</si>
  <si>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</si>
  <si>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</si>
  <si>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</si>
  <si>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</si>
  <si>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</si>
  <si>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</si>
  <si>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</si>
  <si>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</si>
  <si>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</si>
  <si>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</si>
  <si>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</si>
  <si>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</si>
  <si>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</si>
  <si>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</si>
  <si>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</si>
  <si>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</si>
  <si>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</si>
  <si>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</si>
  <si>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</si>
  <si>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</si>
  <si>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</si>
  <si>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</si>
  <si>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</si>
  <si>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</si>
  <si>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</si>
  <si>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</si>
  <si>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</si>
  <si>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</si>
  <si>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</si>
  <si>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</si>
  <si>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</si>
  <si>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</si>
  <si>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</si>
  <si>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</si>
  <si>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</si>
  <si>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</si>
  <si>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</si>
  <si>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</si>
  <si>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</si>
  <si>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</si>
  <si>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</si>
  <si>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</si>
  <si>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</si>
  <si>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</si>
  <si>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</si>
  <si>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</si>
  <si>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</si>
  <si>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</si>
  <si>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</si>
  <si>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</si>
  <si>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</si>
  <si>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</si>
  <si>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</si>
  <si>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</si>
  <si>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</si>
  <si>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</si>
  <si>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</si>
  <si>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</si>
  <si>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</si>
  <si>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</si>
  <si>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</si>
  <si>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</si>
  <si>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</si>
  <si>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</si>
  <si>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</si>
  <si>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</si>
  <si>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</si>
  <si>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</si>
  <si>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</si>
  <si>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</si>
  <si>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</si>
  <si>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</si>
  <si>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</si>
  <si>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</si>
  <si>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</si>
  <si>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</si>
  <si>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</si>
  <si>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</si>
  <si>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</si>
  <si>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</si>
  <si>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</si>
  <si>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</si>
  <si>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</si>
  <si>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</si>
  <si>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</si>
  <si>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</si>
  <si>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</si>
  <si>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</si>
  <si>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</si>
  <si>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</si>
  <si>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</si>
  <si>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</si>
  <si>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</si>
  <si>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</si>
  <si>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</si>
  <si>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</si>
  <si>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</si>
  <si>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</si>
  <si>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</si>
  <si>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</si>
  <si>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</si>
  <si>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</si>
  <si>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</si>
  <si>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</si>
  <si>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</si>
  <si>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</si>
  <si>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</si>
  <si>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</si>
  <si>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</si>
  <si>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</si>
  <si>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</si>
  <si>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</si>
  <si>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</si>
  <si>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</si>
  <si>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</si>
  <si>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</si>
  <si>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</si>
  <si>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</si>
  <si>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</si>
  <si>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</si>
  <si>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</si>
  <si>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</si>
  <si>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</si>
  <si>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</si>
  <si>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</si>
  <si>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</si>
  <si>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</si>
  <si>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</si>
  <si>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</si>
  <si>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</si>
  <si>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</si>
  <si>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</si>
  <si>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</si>
  <si>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</si>
  <si>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</si>
  <si>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</si>
  <si>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</si>
  <si>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</si>
  <si>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</si>
  <si>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</si>
  <si>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</si>
  <si>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</si>
  <si>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</si>
  <si>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</si>
  <si>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</si>
  <si>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</si>
  <si>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</si>
  <si>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</si>
  <si>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</si>
  <si>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</si>
  <si>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</si>
  <si>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</si>
  <si>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</si>
  <si>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</si>
  <si>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</si>
  <si>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</si>
  <si>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</si>
  <si>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</si>
  <si>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</si>
  <si>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</si>
  <si>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</si>
  <si>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</si>
  <si>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</si>
  <si>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</si>
  <si>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</si>
  <si>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</si>
  <si>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</si>
  <si>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</si>
  <si>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</si>
  <si>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</si>
  <si>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</si>
  <si>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</si>
  <si>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</si>
  <si>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</si>
  <si>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</si>
  <si>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Parisot 81310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</si>
</sst>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AD10" sqref="AD1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8" zoomScaleNormal="100" workbookViewId="0">
      <selection activeCell="B21" sqref="B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4.75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4.75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333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124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95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95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5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9.75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43.2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117.21416666666664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117.21416666666664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174.34912698412697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174.34912698412697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291.56329365079364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291.56329365079364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0.92027254296392669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0.92027254296392669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-21.85647289539326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-21.85647289539326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21" zoomScale="70" zoomScaleNormal="70" workbookViewId="0">
      <selection activeCell="P129" sqref="P129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0.92027254296392669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0.92027254296392669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0.32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2.2000000000000002E-2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5.2799999999999993E-2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0.19347299999999998</v>
      </c>
    </row>
    <row r="20" spans="1:108" x14ac:dyDescent="0.3">
      <c r="B20" s="7" t="s">
        <v>325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186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">
      <c r="B24" s="7" t="s">
        <v>327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0.12354999999999998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0.12354999999999998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330</v>
      </c>
      <c r="C29" s="80">
        <f>0.5*0.3</f>
        <v>0.15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0.15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1.949385E-2</v>
      </c>
    </row>
    <row r="32" spans="1:108" s="16" customFormat="1" x14ac:dyDescent="0.3">
      <c r="A32" s="18"/>
      <c r="B32" s="19" t="s">
        <v>187</v>
      </c>
      <c r="C32" s="81">
        <f>C25+C26+C31</f>
        <v>0.14304384999999997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0.14304384999999997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0.50519784999999995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0.50519784999999995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0.48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3.3000000000000002E-2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7.9199999999999993E-2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0.19347299999999998</v>
      </c>
    </row>
    <row r="47" spans="1:108" x14ac:dyDescent="0.3">
      <c r="B47" s="7" t="s">
        <v>325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186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">
      <c r="B51" s="7" t="s">
        <v>327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0.18459999999999996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0.18459999999999996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330</v>
      </c>
      <c r="C56" s="80">
        <v>0.15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0.15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1.949385E-2</v>
      </c>
    </row>
    <row r="59" spans="1:108" s="16" customFormat="1" x14ac:dyDescent="0.3">
      <c r="A59" s="18"/>
      <c r="B59" s="19" t="s">
        <v>187</v>
      </c>
      <c r="C59" s="81">
        <f>C52+C53+C58</f>
        <v>0.20409384999999997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0.20409384999999997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0.64930584999999996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0.64930584999999996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0.64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4.4000000000000004E-2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0.10559999999999999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0.27638999999999997</v>
      </c>
    </row>
    <row r="74" spans="1:108" x14ac:dyDescent="0.3">
      <c r="B74" s="7" t="s">
        <v>325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">
      <c r="B78" s="7" t="s">
        <v>327</v>
      </c>
      <c r="C78" s="80">
        <v>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0.22969999999999999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0.22969999999999999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0.75</v>
      </c>
    </row>
    <row r="82" spans="1:108" x14ac:dyDescent="0.3">
      <c r="B82" s="7" t="s">
        <v>329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330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2.4000599999999997E-2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2.4000599999999997E-2</v>
      </c>
    </row>
    <row r="86" spans="1:108" s="16" customFormat="1" x14ac:dyDescent="0.3">
      <c r="A86" s="18"/>
      <c r="B86" s="19" t="s">
        <v>187</v>
      </c>
      <c r="C86" s="81">
        <f>C79+C80+C85</f>
        <v>0.2537006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0.2537006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0.86574259999999992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0.86574259999999992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5.5E-2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0.13200000000000001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0.43301099999999998</v>
      </c>
    </row>
    <row r="101" spans="1:108" x14ac:dyDescent="0.3">
      <c r="B101" s="7" t="s">
        <v>325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186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">
      <c r="B105" s="7" t="s">
        <v>327</v>
      </c>
      <c r="C105" s="80">
        <v>10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0.25869999999999999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0.25869999999999999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f>0.75/2</f>
        <v>0.375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0.375</v>
      </c>
    </row>
    <row r="109" spans="1:108" x14ac:dyDescent="0.3">
      <c r="B109" s="7" t="s">
        <v>329</v>
      </c>
      <c r="C109" s="80">
        <f>6.2*0.25</f>
        <v>1.55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1.55</v>
      </c>
    </row>
    <row r="110" spans="1:108" x14ac:dyDescent="0.3">
      <c r="B110" s="7" t="s">
        <v>330</v>
      </c>
      <c r="C110" s="80">
        <f>7.6*0.3</f>
        <v>2.2799999999999998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2.2799999999999998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7.3485644999999988E-2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7.3485644999999988E-2</v>
      </c>
    </row>
    <row r="113" spans="1:108" s="16" customFormat="1" x14ac:dyDescent="0.3">
      <c r="A113" s="18"/>
      <c r="B113" s="19" t="s">
        <v>187</v>
      </c>
      <c r="C113" s="81">
        <f>C106+C107+C112</f>
        <v>0.33218564499999997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0.33218564499999997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1.184761645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1.184761645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0.96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6.6000000000000003E-2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6.6000000000000003E-2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0.15839999999999999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0.48214699999999994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0.48214699999999994</v>
      </c>
    </row>
    <row r="128" spans="1:108" x14ac:dyDescent="0.3">
      <c r="B128" s="7" t="s">
        <v>325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186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">
      <c r="B132" s="7" t="s">
        <v>327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0.31089999999999995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0.31089999999999995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f>0.75/2</f>
        <v>0.375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0.375</v>
      </c>
    </row>
    <row r="136" spans="1:108" x14ac:dyDescent="0.3">
      <c r="B136" s="7" t="s">
        <v>329</v>
      </c>
      <c r="C136" s="80">
        <f>7.1*0.25</f>
        <v>1.7749999999999999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1.7749999999999999</v>
      </c>
    </row>
    <row r="137" spans="1:108" x14ac:dyDescent="0.3">
      <c r="B137" s="7" t="s">
        <v>330</v>
      </c>
      <c r="C137" s="80">
        <f>7.36*0.3</f>
        <v>2.2080000000000002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2.2080000000000002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7.369762199999999E-2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7.369762199999999E-2</v>
      </c>
    </row>
    <row r="140" spans="1:108" s="16" customFormat="1" x14ac:dyDescent="0.3">
      <c r="A140" s="18"/>
      <c r="B140" s="19" t="s">
        <v>187</v>
      </c>
      <c r="C140" s="81">
        <f>C133+C134+C139</f>
        <v>0.38459762199999992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0.38459762199999992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1.370222622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1.370222622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4.5752305670000002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4.5752305670000002</v>
      </c>
    </row>
    <row r="143" spans="1:108" x14ac:dyDescent="0.3">
      <c r="B143" s="71" t="s">
        <v>223</v>
      </c>
      <c r="C143" s="71">
        <f>(C142-C5*5)</f>
        <v>-2.6132147819633467E-2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-0.12412770214325897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-0.12412770214325897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174.34912698412697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174.34912698412697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41.5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0.85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0.85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117.21416666666664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117.21416666666664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-0.12412770214325897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174.34912698412697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117.21416666666664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291.68742135293689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-0.12412770214325897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156.91421428571428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117.21416666666664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246.83967055928608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2023-04-05T08:05:25Z</dcterms:modified>
</cp:coreProperties>
</file>