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76 - GUILLOS (33) - CZUPPON Attila et Corinne\Docs remplis par BAZAS\"/>
    </mc:Choice>
  </mc:AlternateContent>
  <xr:revisionPtr revIDLastSave="0" documentId="13_ncr:1_{CA113E71-3A94-474F-9BEA-2EAFB8E5FEFB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<sst xmlns="http://schemas.openxmlformats.org/spreadsheetml/2006/main" count="1169" uniqueCount="324">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</sst>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D29" sqref="D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5.4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5.4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292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4" sqref="F1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H11" sqref="H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5.4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853.11838292473863</v>
      </c>
      <c r="G6" s="156">
        <f ca="1">F6*(100%-'Données projet'!$C$24)*(100%-'Données projet'!$C$25)*(100%-'Données projet'!$C$26)*(100%-'Données projet'!$C$27)</f>
        <v>522.10845034994009</v>
      </c>
      <c r="H6" s="157">
        <f>IF(OR('Données projet'!B9="",'Données projet'!C9="",'Données projet'!C9=0%),0,AVERAGE(Calculateur!$AC$3:$AC$33)*B6)</f>
        <v>44.210068252366035</v>
      </c>
      <c r="I6" s="158">
        <f>H6*(100%-'Données projet'!$C$24)*(100%-'Données projet'!$C$25)*(100%-'Données projet'!$C$26)*(100%-'Données projet'!$C$27)</f>
        <v>27.056561770448017</v>
      </c>
      <c r="J6" s="159">
        <f>IF(OR('Données projet'!B9="",'Données projet'!C9="",'Données projet'!C9=0%),0,SUM(Calculateur!$V$3:$V$33)*VLOOKUP('Données projet'!$B$9,Paramètres!$A$1:$I$89,9,0)*B6)</f>
        <v>347.27400000000006</v>
      </c>
      <c r="K6" s="160">
        <f>J6*(100%-'Données projet'!$C$24)*(100%-'Données projet'!$C$25)*(100%-'Données projet'!$C$26)*(100%-'Données projet'!$C$27)</f>
        <v>212.53168800000006</v>
      </c>
      <c r="L6" s="161">
        <f ca="1">G6+I6+K6</f>
        <v>761.69670012038819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853.11838292473863</v>
      </c>
      <c r="G16" s="175">
        <f t="shared" ca="1" si="3"/>
        <v>522.10845034994009</v>
      </c>
      <c r="H16" s="176">
        <f t="shared" si="3"/>
        <v>44.210068252366035</v>
      </c>
      <c r="I16" s="176">
        <f t="shared" si="3"/>
        <v>27.056561770448017</v>
      </c>
      <c r="J16" s="177">
        <f t="shared" si="3"/>
        <v>347.27400000000006</v>
      </c>
      <c r="K16" s="177">
        <f t="shared" si="3"/>
        <v>212.53168800000006</v>
      </c>
      <c r="L16" s="178">
        <f t="shared" ca="1" si="3"/>
        <v>761.69670012038819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V39" sqref="V3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5.4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2024-07-18T09:19:10Z</dcterms:modified>
</cp:coreProperties>
</file>