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9_Reboisement Treecolore Reaut 2_Belin-Béliet 9\Dossier d_instruction\"/>
    </mc:Choice>
  </mc:AlternateContent>
  <xr:revisionPtr revIDLastSave="0" documentId="13_ncr:1_{E42BCFA0-8958-4E39-B8FB-4E7B66F6E4E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<sst xmlns="http://schemas.openxmlformats.org/spreadsheetml/2006/main" count="1173" uniqueCount="325">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</sst>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9"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3.77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0.97250000000000003</v>
      </c>
      <c r="D9" s="33">
        <f t="shared" ref="D9:D18" si="0">C9*$C$5</f>
        <v>3.6663250000000001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2.75E-2</v>
      </c>
      <c r="D10" s="33">
        <f t="shared" si="0"/>
        <v>0.103675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3.77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3.6663250000000001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544.06902409482211</v>
      </c>
      <c r="G6" s="145">
        <f ca="1">F6*(100%-'Données projet'!$C$24)*(100%-'Données projet'!$C$25)*(100%-'Données projet'!$C$26)*(100%-'Données projet'!$C$27)</f>
        <v>332.97024274603115</v>
      </c>
      <c r="H6" s="146">
        <f>IF(OR('Données projet'!B9="",'Données projet'!C9="",'Données projet'!C9=0%),0,AVERAGE(Calculateur!$AC$3:$AC$33)*B6)</f>
        <v>63.305451511079525</v>
      </c>
      <c r="I6" s="147">
        <f>H6*(100%-'Données projet'!$C$24)*(100%-'Données projet'!$C$25)*(100%-'Données projet'!$C$26)*(100%-'Données projet'!$C$27)</f>
        <v>38.742936324780672</v>
      </c>
      <c r="J6" s="148">
        <f>IF(OR('Données projet'!B9="",'Données projet'!C9="",'Données projet'!C9=0%),0,SUM(Calculateur!$V$3:$V$33)*VLOOKUP('Données projet'!$B$9,Paramètres!$A$1:$I$89,9,0)*B6)</f>
        <v>956.10423349999996</v>
      </c>
      <c r="K6" s="149">
        <f>J6*(100%-'Données projet'!$C$24)*(100%-'Données projet'!$C$25)*(100%-'Données projet'!$C$26)*(100%-'Données projet'!$C$27)</f>
        <v>585.13579090200005</v>
      </c>
      <c r="L6" s="150">
        <f ca="1">G6+I6+K6</f>
        <v>956.8489699728118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0.103675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21.182956701203242</v>
      </c>
      <c r="G7" s="145">
        <f ca="1">F7*(100%-'Données projet'!$C$24)*(100%-'Données projet'!$C$25)*(100%-'Données projet'!$C$26)*(100%-'Données projet'!$C$27)</f>
        <v>12.963969501136384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12.963969501136384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565.25198079602535</v>
      </c>
      <c r="G16" s="164">
        <f t="shared" ca="1" si="3"/>
        <v>345.93421224716752</v>
      </c>
      <c r="H16" s="165">
        <f t="shared" si="3"/>
        <v>63.305451511079525</v>
      </c>
      <c r="I16" s="165">
        <f t="shared" si="3"/>
        <v>38.742936324780672</v>
      </c>
      <c r="J16" s="166">
        <f t="shared" si="3"/>
        <v>956.10423349999996</v>
      </c>
      <c r="K16" s="166">
        <f t="shared" si="3"/>
        <v>585.13579090200005</v>
      </c>
      <c r="L16" s="167">
        <f t="shared" ca="1" si="3"/>
        <v>969.81293947394818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3.6663250000000001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0.103675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2023-12-01T12:46:14Z</dcterms:modified>
</cp:coreProperties>
</file>