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36 - ST SYMPHORIEN (33) - BEZIADE Pierre\PDF documents remplis par bazas\"/>
    </mc:Choice>
  </mc:AlternateContent>
  <xr:revisionPtr revIDLastSave="0" documentId="13_ncr:1_{B8F39F97-B5E2-4E9C-9270-B7F5B85846DE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<sst xmlns="http://schemas.openxmlformats.org/spreadsheetml/2006/main" count="1170" uniqueCount="324">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</sst>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F41" sqref="F4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7.16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7.16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7.16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27" sqref="F2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60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Q13" sqref="Q1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7.16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1057.7406010664172</v>
      </c>
      <c r="G6" s="156">
        <f ca="1">F6*(100%-'Données projet'!$C$24)*(100%-'Données projet'!$C$25)*(100%-'Données projet'!$C$26)*(100%-'Données projet'!$C$27)</f>
        <v>647.33724785264735</v>
      </c>
      <c r="H6" s="157">
        <f>IF(OR('Données projet'!B9="",'Données projet'!C9="",'Données projet'!C9=0%),0,AVERAGE(Calculateur!$AC$3:$AC$33)*B6)</f>
        <v>107.63683818586591</v>
      </c>
      <c r="I6" s="158">
        <f>H6*(100%-'Données projet'!$C$24)*(100%-'Données projet'!$C$25)*(100%-'Données projet'!$C$26)*(100%-'Données projet'!$C$27)</f>
        <v>65.87374496974995</v>
      </c>
      <c r="J6" s="159">
        <f>IF(OR('Données projet'!B9="",'Données projet'!C9="",'Données projet'!C9=0%),0,SUM(Calculateur!$V$3:$V$33)*VLOOKUP('Données projet'!$B$9,Paramètres!$A$1:$I$89,9,0)*B6)</f>
        <v>1867.1847999999998</v>
      </c>
      <c r="K6" s="160">
        <f>J6*(100%-'Données projet'!$C$24)*(100%-'Données projet'!$C$25)*(100%-'Données projet'!$C$26)*(100%-'Données projet'!$C$27)</f>
        <v>1142.7170976</v>
      </c>
      <c r="L6" s="161">
        <f ca="1">G6+I6+K6</f>
        <v>1855.9280904223974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1057.7406010664172</v>
      </c>
      <c r="G16" s="175">
        <f t="shared" ca="1" si="3"/>
        <v>647.33724785264735</v>
      </c>
      <c r="H16" s="176">
        <f t="shared" si="3"/>
        <v>107.63683818586591</v>
      </c>
      <c r="I16" s="176">
        <f t="shared" si="3"/>
        <v>65.87374496974995</v>
      </c>
      <c r="J16" s="177">
        <f t="shared" si="3"/>
        <v>1867.1847999999998</v>
      </c>
      <c r="K16" s="177">
        <f t="shared" si="3"/>
        <v>1142.7170976</v>
      </c>
      <c r="L16" s="178">
        <f t="shared" ca="1" si="3"/>
        <v>1855.9280904223974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90" zoomScaleNormal="90" workbookViewId="0">
      <selection activeCell="V35" sqref="V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7.16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2023-07-24T08:34:32Z</dcterms:modified>
</cp:coreProperties>
</file>