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28 - ST-MAGNE (33) - COURBIN Alain\Doc fin\"/>
    </mc:Choice>
  </mc:AlternateContent>
  <xr:revisionPtr revIDLastSave="0" documentId="13_ncr:1_{60E8BB72-E099-4EBE-841E-7D9991EA0F1F}" xr6:coauthVersionLast="36" xr6:coauthVersionMax="36" xr10:uidLastSave="{00000000-0000-0000-0000-000000000000}"/>
  <bookViews>
    <workbookView xWindow="0" yWindow="0" windowWidth="21570" windowHeight="933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<sst xmlns="http://schemas.openxmlformats.org/spreadsheetml/2006/main" count="1170" uniqueCount="324">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</sst>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E44" sqref="E4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3" workbookViewId="0">
      <selection activeCell="P27" sqref="P2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4.5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664.78110402218954</v>
      </c>
      <c r="G6" s="156">
        <f ca="1">F6*(100%-'Données projet'!$C$24)*(100%-'Données projet'!$C$25)*(100%-'Données projet'!$C$26)*(100%-'Données projet'!$C$27)</f>
        <v>406.84603566158</v>
      </c>
      <c r="H6" s="157">
        <f>IF(OR('Données projet'!B9="",'Données projet'!C9="",'Données projet'!C9=0%),0,AVERAGE(Calculateur!$AC$3:$AC$33)*B6)</f>
        <v>67.648850815139198</v>
      </c>
      <c r="I6" s="158">
        <f>H6*(100%-'Données projet'!$C$24)*(100%-'Données projet'!$C$25)*(100%-'Données projet'!$C$26)*(100%-'Données projet'!$C$27)</f>
        <v>41.401096698865196</v>
      </c>
      <c r="J6" s="159">
        <f>IF(OR('Données projet'!B9="",'Données projet'!C9="",'Données projet'!C9=0%),0,SUM(Calculateur!$V$3:$V$33)*VLOOKUP('Données projet'!$B$9,Paramètres!$A$1:$I$89,9,0)*B6)</f>
        <v>1173.5099999999998</v>
      </c>
      <c r="K6" s="160">
        <f>J6*(100%-'Données projet'!$C$24)*(100%-'Données projet'!$C$25)*(100%-'Données projet'!$C$26)*(100%-'Données projet'!$C$27)</f>
        <v>718.18811999999991</v>
      </c>
      <c r="L6" s="161">
        <f ca="1">G6+I6+K6</f>
        <v>1166.4352523604452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664.78110402218954</v>
      </c>
      <c r="G16" s="175">
        <f t="shared" ca="1" si="3"/>
        <v>406.84603566158</v>
      </c>
      <c r="H16" s="176">
        <f t="shared" si="3"/>
        <v>67.648850815139198</v>
      </c>
      <c r="I16" s="176">
        <f t="shared" si="3"/>
        <v>41.401096698865196</v>
      </c>
      <c r="J16" s="177">
        <f t="shared" si="3"/>
        <v>1173.5099999999998</v>
      </c>
      <c r="K16" s="177">
        <f t="shared" si="3"/>
        <v>718.18811999999991</v>
      </c>
      <c r="L16" s="178">
        <f t="shared" ca="1" si="3"/>
        <v>1166.4352523604452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F89" sqref="F8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2023-07-27T12:49:03Z</dcterms:modified>
</cp:coreProperties>
</file>