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Pierroton\BARRAHL D'EYRON - SAUMOS (33)\Dossier complet\"/>
    </mc:Choice>
  </mc:AlternateContent>
  <xr:revisionPtr revIDLastSave="0" documentId="13_ncr:1_{C2973CF6-0D24-48A2-87C8-C7D4295916F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<sst xmlns="http://schemas.openxmlformats.org/spreadsheetml/2006/main" count="1170" uniqueCount="324">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</sst>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topLeftCell="A3" zoomScale="115" zoomScaleNormal="115" workbookViewId="0">
      <selection activeCell="B12" sqref="B12:M32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K28" sqref="K28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3.5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3.5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115" zoomScaleNormal="115" workbookViewId="0">
      <selection activeCell="G15" sqref="G15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J24" sqref="J24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3.5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517.05196979503626</v>
      </c>
      <c r="G6" s="156">
        <f ca="1">F6*(100%-'Données projet'!$C$24)*(100%-'Données projet'!$C$25)*(100%-'Données projet'!$C$26)*(100%-'Données projet'!$C$27)</f>
        <v>316.43580551456222</v>
      </c>
      <c r="H6" s="157">
        <f>IF(OR('Données projet'!B9="",'Données projet'!C9="",'Données projet'!C9=0%),0,AVERAGE(Calculateur!$AC$3:$AC$33)*B6)</f>
        <v>52.615772856219372</v>
      </c>
      <c r="I6" s="158">
        <f>H6*(100%-'Données projet'!$C$24)*(100%-'Données projet'!$C$25)*(100%-'Données projet'!$C$26)*(100%-'Données projet'!$C$27)</f>
        <v>32.200852988006261</v>
      </c>
      <c r="J6" s="159">
        <f>IF(OR('Données projet'!B9="",'Données projet'!C9="",'Données projet'!C9=0%),0,SUM(Calculateur!$V$3:$V$33)*VLOOKUP('Données projet'!$B$9,Paramètres!$A$1:$I$89,9,0)*B6)</f>
        <v>912.7299999999999</v>
      </c>
      <c r="K6" s="160">
        <f>J6*(100%-'Données projet'!$C$24)*(100%-'Données projet'!$C$25)*(100%-'Données projet'!$C$26)*(100%-'Données projet'!$C$27)</f>
        <v>558.59076000000005</v>
      </c>
      <c r="L6" s="161">
        <f ca="1">G6+I6+K6</f>
        <v>907.22741850256853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517.05196979503626</v>
      </c>
      <c r="G16" s="175">
        <f t="shared" ca="1" si="3"/>
        <v>316.43580551456222</v>
      </c>
      <c r="H16" s="176">
        <f t="shared" si="3"/>
        <v>52.615772856219372</v>
      </c>
      <c r="I16" s="176">
        <f t="shared" si="3"/>
        <v>32.200852988006261</v>
      </c>
      <c r="J16" s="177">
        <f t="shared" si="3"/>
        <v>912.7299999999999</v>
      </c>
      <c r="K16" s="177">
        <f t="shared" si="3"/>
        <v>558.59076000000005</v>
      </c>
      <c r="L16" s="178">
        <f t="shared" ca="1" si="3"/>
        <v>907.22741850256853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5" zoomScale="90" zoomScaleNormal="90" workbookViewId="0">
      <selection activeCell="B27" sqref="B27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3.5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2023-02-13T14:33:36Z</dcterms:modified>
</cp:coreProperties>
</file>