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Bazas\dossier LBC\9-AUROS (33)-DE LANGLADE\Dossier final\"/>
    </mc:Choice>
  </mc:AlternateContent>
  <xr:revisionPtr revIDLastSave="0" documentId="8_{63D7FDFF-D945-4B4E-9008-3FF20E5BE368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<sst xmlns="http://schemas.openxmlformats.org/spreadsheetml/2006/main" count="1170" uniqueCount="324">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</sst>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90" zoomScaleNormal="90" workbookViewId="0">
      <selection activeCell="C24" sqref="C2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3.4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3.4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3.4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502.27905637232095</v>
      </c>
      <c r="G6" s="156">
        <f ca="1">F6*(100%-'Données projet'!$C$24)*(100%-'Données projet'!$C$25)*(100%-'Données projet'!$C$26)*(100%-'Données projet'!$C$27)</f>
        <v>307.39478249986047</v>
      </c>
      <c r="H6" s="157">
        <f>IF(OR('Données projet'!B9="",'Données projet'!C9="",'Données projet'!C9=0%),0,AVERAGE(Calculateur!$AC$3:$AC$33)*B6)</f>
        <v>51.112465060327388</v>
      </c>
      <c r="I6" s="158">
        <f>H6*(100%-'Données projet'!$C$24)*(100%-'Données projet'!$C$25)*(100%-'Données projet'!$C$26)*(100%-'Données projet'!$C$27)</f>
        <v>31.28082861692036</v>
      </c>
      <c r="J6" s="159">
        <f>IF(OR('Données projet'!B9="",'Données projet'!C9="",'Données projet'!C9=0%),0,SUM(Calculateur!$V$3:$V$33)*VLOOKUP('Données projet'!$B$9,Paramètres!$A$1:$I$89,9,0)*B6)</f>
        <v>886.65199999999993</v>
      </c>
      <c r="K6" s="160">
        <f>J6*(100%-'Données projet'!$C$24)*(100%-'Données projet'!$C$25)*(100%-'Données projet'!$C$26)*(100%-'Données projet'!$C$27)</f>
        <v>542.63102400000002</v>
      </c>
      <c r="L6" s="161">
        <f ca="1">G6+I6+K6</f>
        <v>881.30663511678085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502.27905637232095</v>
      </c>
      <c r="G16" s="175">
        <f t="shared" ca="1" si="3"/>
        <v>307.39478249986047</v>
      </c>
      <c r="H16" s="176">
        <f t="shared" si="3"/>
        <v>51.112465060327388</v>
      </c>
      <c r="I16" s="176">
        <f t="shared" si="3"/>
        <v>31.28082861692036</v>
      </c>
      <c r="J16" s="177">
        <f t="shared" si="3"/>
        <v>886.65199999999993</v>
      </c>
      <c r="K16" s="177">
        <f t="shared" si="3"/>
        <v>542.63102400000002</v>
      </c>
      <c r="L16" s="178">
        <f t="shared" ca="1" si="3"/>
        <v>881.30663511678085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0" zoomScale="90" zoomScaleNormal="90" workbookViewId="0">
      <selection activeCell="N18" sqref="N1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3.4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2023-03-31T14:45:35Z</dcterms:modified>
</cp:coreProperties>
</file>