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17 - IND BORDENAVE CAU EDMOND\Dossier final\"/>
    </mc:Choice>
  </mc:AlternateContent>
  <xr:revisionPtr revIDLastSave="0" documentId="13_ncr:1_{781447EE-0466-431F-8AD8-1B8E2A134B0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<sst xmlns="http://schemas.openxmlformats.org/spreadsheetml/2006/main" count="1168" uniqueCount="324">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</sst>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7" sqref="G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6.8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0" sqref="F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31" sqref="M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6.8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1272.529850099236</v>
      </c>
      <c r="G6" s="156">
        <f ca="1">F6*(100%-'Données projet'!$C$24)*(100%-'Données projet'!$C$25)*(100%-'Données projet'!$C$26)*(100%-'Données projet'!$C$27)</f>
        <v>778.78826826073248</v>
      </c>
      <c r="H6" s="157">
        <f>IF(OR('Données projet'!B9="",'Données projet'!C9="",'Données projet'!C9=0%),0,AVERAGE(Calculateur!$AC$3:$AC$33)*B6)</f>
        <v>102.22493012065478</v>
      </c>
      <c r="I6" s="158">
        <f>H6*(100%-'Données projet'!$C$24)*(100%-'Données projet'!$C$25)*(100%-'Données projet'!$C$26)*(100%-'Données projet'!$C$27)</f>
        <v>62.56165723384072</v>
      </c>
      <c r="J6" s="159">
        <f>IF(OR('Données projet'!B9="",'Données projet'!C9="",'Données projet'!C9=0%),0,SUM(Calculateur!$V$3:$V$33)*VLOOKUP('Données projet'!$B$9,Paramètres!$A$1:$I$89,9,0)*B6)</f>
        <v>1292.4079999999999</v>
      </c>
      <c r="K6" s="160">
        <f>J6*(100%-'Données projet'!$C$24)*(100%-'Données projet'!$C$25)*(100%-'Données projet'!$C$26)*(100%-'Données projet'!$C$27)</f>
        <v>790.95369600000004</v>
      </c>
      <c r="L6" s="161">
        <f ca="1">G6+I6+K6</f>
        <v>1632.3036214945732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1272.529850099236</v>
      </c>
      <c r="G16" s="175">
        <f t="shared" ca="1" si="3"/>
        <v>778.78826826073248</v>
      </c>
      <c r="H16" s="176">
        <f t="shared" si="3"/>
        <v>102.22493012065478</v>
      </c>
      <c r="I16" s="176">
        <f t="shared" si="3"/>
        <v>62.56165723384072</v>
      </c>
      <c r="J16" s="177">
        <f t="shared" si="3"/>
        <v>1292.4079999999999</v>
      </c>
      <c r="K16" s="177">
        <f t="shared" si="3"/>
        <v>790.95369600000004</v>
      </c>
      <c r="L16" s="178">
        <f t="shared" ca="1" si="3"/>
        <v>1632.3036214945732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C21" sqref="C21:C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0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0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0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0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1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1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1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1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1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1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3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3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3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3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3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3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3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2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4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4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4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4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4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3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4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4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4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4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4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4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4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4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4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4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4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4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4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4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4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4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5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4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5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4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5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4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5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4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5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4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5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4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5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4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5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4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5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5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7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7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7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7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7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7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7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8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8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8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8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8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0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0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2023-10-16T13:18:58Z</dcterms:modified>
</cp:coreProperties>
</file>